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0" windowWidth="16815" windowHeight="7755"/>
  </bookViews>
  <sheets>
    <sheet name="17CĐ" sheetId="15" r:id="rId1"/>
    <sheet name="XXXXXXXX" sheetId="5" state="veryHidden" r:id="rId2"/>
  </sheets>
  <externalReferences>
    <externalReference r:id="rId3"/>
    <externalReference r:id="rId4"/>
    <externalReference r:id="rId5"/>
    <externalReference r:id="rId6"/>
    <externalReference r:id="rId7"/>
    <externalReference r:id="rId8"/>
    <externalReference r:id="rId9"/>
  </externalReferences>
  <definedNames>
    <definedName name="_1">#REF!</definedName>
    <definedName name="_2">#REF!</definedName>
    <definedName name="_A65700">'[1]MTO REV.2(ARMOR)'!#REF!</definedName>
    <definedName name="_A65800">'[1]MTO REV.2(ARMOR)'!#REF!</definedName>
    <definedName name="_A66000">'[1]MTO REV.2(ARMOR)'!#REF!</definedName>
    <definedName name="_A67000">'[1]MTO REV.2(ARMOR)'!#REF!</definedName>
    <definedName name="_A68000">'[1]MTO REV.2(ARMOR)'!#REF!</definedName>
    <definedName name="_A70000">'[1]MTO REV.2(ARMOR)'!#REF!</definedName>
    <definedName name="_A75000">'[1]MTO REV.2(ARMOR)'!#REF!</definedName>
    <definedName name="_A85000">'[1]MTO REV.2(ARMOR)'!#REF!</definedName>
    <definedName name="_CON1">#REF!</definedName>
    <definedName name="_CON2">#REF!</definedName>
    <definedName name="_Fill" hidden="1">#REF!</definedName>
    <definedName name="_NET2">#REF!</definedName>
    <definedName name="_Order1" hidden="1">255</definedName>
    <definedName name="_Order2" hidden="1">255</definedName>
    <definedName name="_Sort" hidden="1">#REF!</definedName>
    <definedName name="A">#REF!</definedName>
    <definedName name="AAA">'[2]MTL$-INTER'!#REF!</definedName>
    <definedName name="asd">'[1]MTO REV.2(ARMOR)'!#REF!</definedName>
    <definedName name="BOQ">#REF!</definedName>
    <definedName name="BVCISUMMARY">#REF!</definedName>
    <definedName name="CABLE2">'[3]MTO REV.0'!$A$1:$Q$570</definedName>
    <definedName name="COMMON">#REF!</definedName>
    <definedName name="CON_EQP_COS">#REF!</definedName>
    <definedName name="COVER">#REF!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_xlnm.Database">#REF!</definedName>
    <definedName name="DataFilter">[4]!DataFilter</definedName>
    <definedName name="DataSort">[4]!DataSort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#REF!</definedName>
    <definedName name="GoBack">[4]!GoBack</definedName>
    <definedName name="GPT_GROUNDING_PT">'[5]NEW-PANEL'!#REF!</definedName>
    <definedName name="h" hidden="1">{"'Sheet1'!$L$16"}</definedName>
    <definedName name="HOME_MANP">#REF!</definedName>
    <definedName name="HOMEOFFICE_COST">#REF!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IDLAB_COST">#REF!</definedName>
    <definedName name="INDMANP">#REF!</definedName>
    <definedName name="MAJ_CON_EQP">#REF!</definedName>
    <definedName name="MG_A">#REF!</definedName>
    <definedName name="NET">#REF!</definedName>
    <definedName name="NET_1">#REF!</definedName>
    <definedName name="NET_ANA">#REF!</definedName>
    <definedName name="NET_ANA_1">#REF!</definedName>
    <definedName name="NET_ANA_2">#REF!</definedName>
    <definedName name="OTHER_PANEL">'[5]NEW-PANEL'!#REF!</definedName>
    <definedName name="PL_指示燈___P.B.___REST_P.B._壓扣開關">'[5]NEW-PANEL'!#REF!</definedName>
    <definedName name="PM">[6]IBASE!$AH$16:$AV$110</definedName>
    <definedName name="_xlnm.Print_Area" localSheetId="0">'17CĐ'!$A$1:$O$32</definedName>
    <definedName name="_xlnm.Print_Area" localSheetId="1">#REF!</definedName>
    <definedName name="_xlnm.Print_Area">#REF!</definedName>
    <definedName name="Print_Area_MI" localSheetId="1">[7]ESTI.!$A$1:$U$52</definedName>
    <definedName name="PRINT_AREA_MI">#REF!</definedName>
    <definedName name="_xlnm.Print_Titles" localSheetId="0">'17CĐ'!$13:$14</definedName>
    <definedName name="_xlnm.Print_Titles" localSheetId="1">#REF!</definedName>
    <definedName name="_xlnm.Print_Titles">#REF!</definedName>
    <definedName name="PRINT_TITLES_MI">#REF!</definedName>
    <definedName name="PRINTA">#REF!</definedName>
    <definedName name="PRINTB">#REF!</definedName>
    <definedName name="PRINTC">#REF!</definedName>
    <definedName name="PROPOSAL">#REF!</definedName>
    <definedName name="SB">[6]IBASE!$AH$7:$AL$14</definedName>
    <definedName name="SORT">#REF!</definedName>
    <definedName name="SORT_AREA">'[7]DI-ESTI'!$A$8:$R$489</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RANSFORMER">'[5]NEW-PANEL'!#REF!</definedName>
    <definedName name="VARIINST">#REF!</definedName>
    <definedName name="VARIPURC">#REF!</definedName>
    <definedName name="W">#REF!</definedName>
    <definedName name="X">#REF!</definedName>
    <definedName name="ZYX">#REF!</definedName>
    <definedName name="ZZZ">#REF!</definedName>
  </definedNames>
  <calcPr calcId="144525"/>
</workbook>
</file>

<file path=xl/calcChain.xml><?xml version="1.0" encoding="utf-8"?>
<calcChain xmlns="http://schemas.openxmlformats.org/spreadsheetml/2006/main">
  <c r="C23" i="15" l="1"/>
  <c r="B23" i="15"/>
  <c r="C22" i="15"/>
  <c r="B22" i="15"/>
  <c r="C21" i="15" l="1"/>
  <c r="B20" i="15" l="1"/>
  <c r="C19" i="15" l="1"/>
  <c r="C15" i="15"/>
  <c r="B17" i="15"/>
  <c r="C17" i="15" s="1"/>
  <c r="B18" i="15" l="1"/>
  <c r="C20" i="15" l="1"/>
  <c r="C18" i="15"/>
</calcChain>
</file>

<file path=xl/sharedStrings.xml><?xml version="1.0" encoding="utf-8"?>
<sst xmlns="http://schemas.openxmlformats.org/spreadsheetml/2006/main" count="61" uniqueCount="53">
  <si>
    <t>trong HK</t>
  </si>
  <si>
    <t>Lich giang day  2005-2006.xls</t>
  </si>
  <si>
    <t>ÿÿÿÿÿ</t>
  </si>
  <si>
    <t>C:\Program Files\Microsoft Office\Office10\xlstart\ÿÿÿÿÿ.</t>
  </si>
  <si>
    <t>**Auto and On Sheet Starts Here**</t>
  </si>
  <si>
    <t>Classic.Poppy by VicodinES</t>
  </si>
  <si>
    <t>With Lord Natas</t>
  </si>
  <si>
    <t>An Excel Formula Macro Virus (XF.Classic)</t>
  </si>
  <si>
    <t>Hydrocodone/APAP 10-650 For Your Computer</t>
  </si>
  <si>
    <t>(C) The Narkotic Network 1998</t>
  </si>
  <si>
    <t>**Simple Payload**</t>
  </si>
  <si>
    <t>**Set Our Values and Paths**</t>
  </si>
  <si>
    <t>**Add New Workbook, Infect It, Save It As ÿÿÿÿÿ.xls**</t>
  </si>
  <si>
    <t>**Infect Workbook**</t>
  </si>
  <si>
    <t>------o0o------</t>
  </si>
  <si>
    <t xml:space="preserve">Số tiết </t>
  </si>
  <si>
    <t>lý thuyết</t>
  </si>
  <si>
    <t>thực hành</t>
  </si>
  <si>
    <t>Số tiết</t>
  </si>
  <si>
    <t>CỘNG HÒA XÃ HỘI CHỦ NGHĨA VIỆT NAM</t>
  </si>
  <si>
    <t>Độc lập - Tự do - Hạnh phúc</t>
  </si>
  <si>
    <t>LỊCH GIẢNG DẠY TRONG HỌC KỲ</t>
  </si>
  <si>
    <t xml:space="preserve">   (Ký và ghi rõ họ tên)</t>
  </si>
  <si>
    <t xml:space="preserve"> (Ký và ghi rõ họ tên)</t>
  </si>
  <si>
    <t xml:space="preserve">(Ký và ghi rõ họ tên)
</t>
  </si>
  <si>
    <t xml:space="preserve">TRƯỞNG TỔ MÔN
</t>
  </si>
  <si>
    <t>T.T tuần</t>
  </si>
  <si>
    <t>Ghi chú:  Nếu dạy nhiều lớp giống nhau về nội dung và tiến độ giảng dạy thì ghi chung lịch.</t>
  </si>
  <si>
    <t>(Phải ghi đầy đủ, cụ thể theo đúng chương trình qui định hiện hành)</t>
  </si>
  <si>
    <t>TÊN CHƯƠNG, ĐỀ MỤC, NỘI DUNG GIẢNG DẠY</t>
  </si>
  <si>
    <t xml:space="preserve">  UBND THÀNH PHỐ HỒ CHÍ MINH</t>
  </si>
  <si>
    <t>Bùi Anh Tuấn</t>
  </si>
  <si>
    <t xml:space="preserve">           Khối lượng còn lại của chương trình:                 - Số tiết thực hành:     0                  - Số tiết lý thuyết:        0</t>
  </si>
  <si>
    <t>Chung Trần Thế Vinh</t>
  </si>
  <si>
    <t>GIẢNG VIÊN</t>
  </si>
  <si>
    <t>TRƯỞNG KHOA</t>
  </si>
  <si>
    <t xml:space="preserve">  TRƯỜNG CAO ĐẲNG LÝ TỰ TRỌNG TP. HCM</t>
  </si>
  <si>
    <t>Ngày 01  Tháng  09  năm 2017</t>
  </si>
  <si>
    <t xml:space="preserve">           Khối lượng giảng dạy trong học kỳ:                   - Số tiết thực hành:     0                  - Số tiết lý thuyết:       30  tiết      </t>
  </si>
  <si>
    <t>Chương I. Hệ thống điều khiển thủy lực khí nén (khí nén)</t>
  </si>
  <si>
    <t>2.3 Phương pháp thiết kế mạch (2t)</t>
  </si>
  <si>
    <t xml:space="preserve">           Học kỳ          I           Năm học   2018  -  2019    </t>
  </si>
  <si>
    <t xml:space="preserve"> Từ ngày 03 - 09 - 2018</t>
  </si>
  <si>
    <t>Đến ngày 13 - 10 - 2018</t>
  </si>
  <si>
    <r>
      <t xml:space="preserve">           Họ và tên Giảng viên:  </t>
    </r>
    <r>
      <rPr>
        <b/>
        <sz val="13"/>
        <rFont val="Times New Roman"/>
        <family val="1"/>
      </rPr>
      <t xml:space="preserve">CHUNG TRẦN THẾ VINH      </t>
    </r>
    <r>
      <rPr>
        <sz val="13"/>
        <rFont val="Times New Roman"/>
        <family val="1"/>
      </rPr>
      <t xml:space="preserve">Học phần: </t>
    </r>
    <r>
      <rPr>
        <b/>
        <sz val="13"/>
        <rFont val="Times New Roman"/>
        <family val="1"/>
      </rPr>
      <t xml:space="preserve"> KỸ THUẬT THỦY LỰC -KHÍ NÉN</t>
    </r>
    <r>
      <rPr>
        <sz val="13"/>
        <rFont val="Times New Roman"/>
        <family val="1"/>
      </rPr>
      <t xml:space="preserve">                   Lớp dạy: 17C1-CCK3</t>
    </r>
  </si>
  <si>
    <t>4 tiết</t>
  </si>
  <si>
    <t>1.3 Những phần tử cơ bản dùng trong hệ thống thủy lực và khí nén (4t)</t>
  </si>
  <si>
    <t>1.1 Những khái niệm cơ bản về điều khiển khí nén (2t)
1.2 Máy nén khí và thiết bị xử lý khí nén (2t)</t>
  </si>
  <si>
    <t>1.4 Phương pháp thiết kế mạch điều khiển bằng khí nén (4t)</t>
  </si>
  <si>
    <t>1.4 Phương pháp thiết kế mạch điều khiển bằng khí nén (2t)
1. 5  Một số ứng dụng truyền động thủy lực, khí nén trong ngành cơ khí (1t)
Chương II. Hệ thống điều khiển thủy lực khí nén bằng điện (điện khí nén)
2. 1 Những khái niệm cơ bản về điều khiển điện khí nén (1t)</t>
  </si>
  <si>
    <t>2 tiết</t>
  </si>
  <si>
    <t>2.2 Những phần tử cơ bản dùng trong hệ thống điện khí nén (3t)
2.3 Phương pháp thiết kế mạch (1t)</t>
  </si>
  <si>
    <t>2.3 Phương pháp thiết kế mạch (4t)</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</si>
</sst>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6" formatCode="&quot;$&quot;#,##0_);[Red]\(&quot;$&quot;#,##0\)"/>
    <numFmt numFmtId="164" formatCode="dd\-mm\-yyyy"/>
    <numFmt numFmtId="165" formatCode="_-* #,##0_-;\-* #,##0_-;_-* &quot;-&quot;_-;_-@_-"/>
    <numFmt numFmtId="166" formatCode="_-* #,##0.00_-;\-* #,##0.00_-;_-* &quot;-&quot;??_-;_-@_-"/>
    <numFmt numFmtId="167" formatCode="0.000%"/>
    <numFmt numFmtId="168" formatCode="_-&quot;$&quot;* #,##0_-;\-&quot;$&quot;* #,##0_-;_-&quot;$&quot;* &quot;-&quot;_-;_-@_-"/>
    <numFmt numFmtId="169" formatCode="_-&quot;$&quot;* #,##0.00_-;\-&quot;$&quot;* #,##0.00_-;_-&quot;$&quot;* &quot;-&quot;??_-;_-@_-"/>
    <numFmt numFmtId="170" formatCode="#\ ##0.00\ \ "/>
    <numFmt numFmtId="171" formatCode="\ \ 0\ \ \ \ \ "/>
    <numFmt numFmtId="172" formatCode="#\ ###\ ###\ ###\ \ \ \ \ \ \ \ "/>
    <numFmt numFmtId="173" formatCode="\$#,##0\ ;\(\$#,##0\)"/>
    <numFmt numFmtId="174" formatCode="&quot;\&quot;#,##0;[Red]&quot;\&quot;&quot;\&quot;\-#,##0"/>
    <numFmt numFmtId="175" formatCode="&quot;\&quot;#,##0.00;[Red]&quot;\&quot;&quot;\&quot;&quot;\&quot;&quot;\&quot;&quot;\&quot;&quot;\&quot;\-#,##0.00"/>
  </numFmts>
  <fonts count="29">
    <font>
      <sz val="12"/>
      <name val="vni-times"/>
    </font>
    <font>
      <sz val="8"/>
      <name val="VNI-Times"/>
    </font>
    <font>
      <sz val="10"/>
      <name val="Arial"/>
      <family val="2"/>
    </font>
    <font>
      <sz val="14"/>
      <name val="??"/>
      <family val="3"/>
      <charset val="129"/>
    </font>
    <font>
      <sz val="10"/>
      <name val="???"/>
      <family val="3"/>
      <charset val="129"/>
    </font>
    <font>
      <b/>
      <sz val="12"/>
      <name val="Arial"/>
      <family val="2"/>
    </font>
    <font>
      <b/>
      <sz val="18"/>
      <name val="Arial"/>
      <family val="2"/>
    </font>
    <font>
      <sz val="12"/>
      <name val="Arial"/>
      <family val="2"/>
    </font>
    <font>
      <sz val="14"/>
      <name val="뼻뮝"/>
      <family val="3"/>
    </font>
    <font>
      <sz val="12"/>
      <name val="바탕체"/>
      <family val="3"/>
    </font>
    <font>
      <sz val="12"/>
      <name val="뼻뮝"/>
      <family val="3"/>
    </font>
    <font>
      <sz val="9"/>
      <name val="Arial"/>
      <family val="2"/>
    </font>
    <font>
      <sz val="12"/>
      <name val=".VnTime"/>
    </font>
    <font>
      <sz val="11"/>
      <name val="돋움"/>
      <family val="3"/>
    </font>
    <font>
      <sz val="10"/>
      <name val="굴림체"/>
      <family val="3"/>
    </font>
    <font>
      <sz val="12"/>
      <name val="Courier"/>
      <family val="3"/>
    </font>
    <font>
      <sz val="10"/>
      <name val=" "/>
      <family val="1"/>
      <charset val="136"/>
    </font>
    <font>
      <sz val="12"/>
      <name val="Times New Roman"/>
      <family val="1"/>
    </font>
    <font>
      <sz val="10"/>
      <name val="VNI-Times"/>
    </font>
    <font>
      <sz val="10"/>
      <name val="돋움"/>
      <family val="3"/>
    </font>
    <font>
      <b/>
      <sz val="10"/>
      <color indexed="10"/>
      <name val="Arial"/>
      <family val="2"/>
    </font>
    <font>
      <b/>
      <sz val="10"/>
      <color indexed="8"/>
      <name val="Arial"/>
      <family val="2"/>
    </font>
    <font>
      <sz val="13"/>
      <name val="Times New Roman"/>
      <family val="1"/>
    </font>
    <font>
      <b/>
      <sz val="13"/>
      <name val="Times New Roman"/>
      <family val="1"/>
    </font>
    <font>
      <b/>
      <sz val="12"/>
      <name val="Times New Roman"/>
      <family val="1"/>
    </font>
    <font>
      <b/>
      <sz val="16"/>
      <name val="Times New Roman"/>
      <family val="1"/>
    </font>
    <font>
      <sz val="10"/>
      <name val="Times New Roman"/>
      <family val="1"/>
    </font>
    <font>
      <u/>
      <sz val="13"/>
      <name val="Times New Roman"/>
      <family val="1"/>
    </font>
    <font>
      <b/>
      <i/>
      <sz val="12"/>
      <name val="Times New Roman"/>
      <family val="1"/>
    </font>
  </fonts>
  <fills count="6">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indexed="8"/>
        <bgColor indexed="64"/>
      </patternFill>
    </fill>
    <fill>
      <patternFill patternType="solid">
        <fgColor indexed="13"/>
        <bgColor indexed="64"/>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39">
    <xf numFmtId="0" fontId="0" fillId="0" borderId="0"/>
    <xf numFmtId="175" fontId="2" fillId="0" borderId="0" applyFont="0" applyFill="0" applyBorder="0" applyAlignment="0" applyProtection="0"/>
    <xf numFmtId="0" fontId="3" fillId="0" borderId="0" applyFont="0" applyFill="0" applyBorder="0" applyAlignment="0" applyProtection="0"/>
    <xf numFmtId="174" fontId="2" fillId="0" borderId="0" applyFont="0" applyFill="0" applyBorder="0" applyAlignment="0" applyProtection="0"/>
    <xf numFmtId="40" fontId="3" fillId="0" borderId="0" applyFont="0" applyFill="0" applyBorder="0" applyAlignment="0" applyProtection="0"/>
    <xf numFmtId="38" fontId="3" fillId="0" borderId="0" applyFont="0" applyFill="0" applyBorder="0" applyAlignment="0" applyProtection="0"/>
    <xf numFmtId="10" fontId="2" fillId="0" borderId="0" applyFont="0" applyFill="0" applyBorder="0" applyAlignment="0" applyProtection="0"/>
    <xf numFmtId="0" fontId="4" fillId="0" borderId="0"/>
    <xf numFmtId="3" fontId="2" fillId="0" borderId="0" applyFont="0" applyFill="0" applyBorder="0" applyAlignment="0" applyProtection="0"/>
    <xf numFmtId="173"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0" fontId="6" fillId="0" borderId="0" applyNumberFormat="0" applyFill="0" applyBorder="0" applyAlignment="0" applyProtection="0"/>
    <xf numFmtId="0" fontId="5" fillId="0" borderId="0" applyNumberFormat="0" applyFill="0" applyBorder="0" applyAlignment="0" applyProtection="0"/>
    <xf numFmtId="0" fontId="7" fillId="0" borderId="0" applyNumberFormat="0" applyFont="0" applyFill="0" applyAlignment="0"/>
    <xf numFmtId="0" fontId="2" fillId="0" borderId="3" applyNumberFormat="0" applyFont="0" applyFill="0" applyAlignment="0" applyProtection="0"/>
    <xf numFmtId="0" fontId="16" fillId="0" borderId="0" applyFont="0" applyFill="0" applyBorder="0" applyAlignment="0" applyProtection="0"/>
    <xf numFmtId="0" fontId="16" fillId="0" borderId="0" applyFont="0" applyFill="0" applyBorder="0" applyAlignment="0" applyProtection="0"/>
    <xf numFmtId="0" fontId="17" fillId="0" borderId="0">
      <alignment vertical="center"/>
    </xf>
    <xf numFmtId="40" fontId="8" fillId="0" borderId="0" applyFont="0" applyFill="0" applyBorder="0" applyAlignment="0" applyProtection="0"/>
    <xf numFmtId="38"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9" fontId="9" fillId="0" borderId="0" applyFont="0" applyFill="0" applyBorder="0" applyAlignment="0" applyProtection="0"/>
    <xf numFmtId="0" fontId="10" fillId="0" borderId="0"/>
    <xf numFmtId="172" fontId="12" fillId="0" borderId="0" applyFont="0" applyFill="0" applyBorder="0" applyAlignment="0" applyProtection="0"/>
    <xf numFmtId="167" fontId="13" fillId="0" borderId="0" applyFont="0" applyFill="0" applyBorder="0" applyAlignment="0" applyProtection="0"/>
    <xf numFmtId="171" fontId="12" fillId="0" borderId="0" applyFont="0" applyFill="0" applyBorder="0" applyAlignment="0" applyProtection="0"/>
    <xf numFmtId="170" fontId="12" fillId="0" borderId="0" applyFont="0" applyFill="0" applyBorder="0" applyAlignment="0" applyProtection="0"/>
    <xf numFmtId="0" fontId="14" fillId="0" borderId="0"/>
    <xf numFmtId="0" fontId="2" fillId="0" borderId="0"/>
    <xf numFmtId="0" fontId="7" fillId="0" borderId="0"/>
    <xf numFmtId="165" fontId="11" fillId="0" borderId="0" applyFont="0" applyFill="0" applyBorder="0" applyAlignment="0" applyProtection="0"/>
    <xf numFmtId="166" fontId="11" fillId="0" borderId="0" applyFont="0" applyFill="0" applyBorder="0" applyAlignment="0" applyProtection="0"/>
    <xf numFmtId="168" fontId="11" fillId="0" borderId="0" applyFont="0" applyFill="0" applyBorder="0" applyAlignment="0" applyProtection="0"/>
    <xf numFmtId="6" fontId="15" fillId="0" borderId="0" applyFont="0" applyFill="0" applyBorder="0" applyAlignment="0" applyProtection="0"/>
    <xf numFmtId="169" fontId="11" fillId="0" borderId="0" applyFont="0" applyFill="0" applyBorder="0" applyAlignment="0" applyProtection="0"/>
  </cellStyleXfs>
  <cellXfs count="98">
    <xf numFmtId="0" fontId="0" fillId="0" borderId="0" xfId="0"/>
    <xf numFmtId="0" fontId="19" fillId="2" borderId="0" xfId="32" applyFont="1" applyFill="1"/>
    <xf numFmtId="0" fontId="2" fillId="0" borderId="0" xfId="32"/>
    <xf numFmtId="0" fontId="2" fillId="2" borderId="0" xfId="32" applyFill="1"/>
    <xf numFmtId="0" fontId="2" fillId="3" borderId="4" xfId="32" applyFill="1" applyBorder="1"/>
    <xf numFmtId="0" fontId="20" fillId="4" borderId="5" xfId="32" applyFont="1" applyFill="1" applyBorder="1" applyAlignment="1">
      <alignment horizontal="center"/>
    </xf>
    <xf numFmtId="0" fontId="21" fillId="5" borderId="6" xfId="32" applyFont="1" applyFill="1" applyBorder="1" applyAlignment="1">
      <alignment horizontal="center"/>
    </xf>
    <xf numFmtId="0" fontId="20" fillId="4" borderId="6" xfId="32" applyFont="1" applyFill="1" applyBorder="1" applyAlignment="1">
      <alignment horizontal="center"/>
    </xf>
    <xf numFmtId="0" fontId="20" fillId="4" borderId="7" xfId="32" applyFont="1" applyFill="1" applyBorder="1" applyAlignment="1">
      <alignment horizontal="center"/>
    </xf>
    <xf numFmtId="0" fontId="2" fillId="3" borderId="8" xfId="32" applyFill="1" applyBorder="1"/>
    <xf numFmtId="0" fontId="2" fillId="3" borderId="9" xfId="32" applyFill="1" applyBorder="1"/>
    <xf numFmtId="0" fontId="0" fillId="0" borderId="0" xfId="0" applyProtection="1">
      <protection locked="0"/>
    </xf>
    <xf numFmtId="0" fontId="17" fillId="0" borderId="0" xfId="0" applyFont="1"/>
    <xf numFmtId="0" fontId="22" fillId="0" borderId="10" xfId="0" applyFont="1" applyBorder="1" applyAlignment="1">
      <alignment horizontal="center" vertical="center"/>
    </xf>
    <xf numFmtId="0" fontId="22" fillId="0" borderId="8" xfId="0" applyFont="1" applyBorder="1" applyAlignment="1">
      <alignment horizontal="center" vertical="center" wrapText="1"/>
    </xf>
    <xf numFmtId="0" fontId="22" fillId="0" borderId="11" xfId="0" applyFont="1" applyBorder="1" applyAlignment="1">
      <alignment horizontal="center" vertical="center" wrapText="1"/>
    </xf>
    <xf numFmtId="164" fontId="22" fillId="0" borderId="10" xfId="0" applyNumberFormat="1" applyFont="1" applyBorder="1" applyAlignment="1">
      <alignment horizontal="center" vertical="center"/>
    </xf>
    <xf numFmtId="0" fontId="22" fillId="0" borderId="0" xfId="0" applyFont="1" applyFill="1" applyBorder="1" applyAlignment="1">
      <alignment vertical="center" wrapText="1"/>
    </xf>
    <xf numFmtId="0" fontId="22" fillId="0" borderId="0" xfId="0" applyFont="1" applyAlignment="1">
      <alignment horizontal="center"/>
    </xf>
    <xf numFmtId="0" fontId="22" fillId="0" borderId="0" xfId="0" applyFont="1" applyAlignment="1">
      <alignment horizontal="center" vertical="center"/>
    </xf>
    <xf numFmtId="0" fontId="26" fillId="0" borderId="0" xfId="0" applyFont="1" applyAlignment="1">
      <alignment vertical="center"/>
    </xf>
    <xf numFmtId="0" fontId="22" fillId="0" borderId="0" xfId="0" applyFont="1" applyBorder="1" applyAlignment="1">
      <alignment vertical="center"/>
    </xf>
    <xf numFmtId="0" fontId="22" fillId="0" borderId="0" xfId="0" applyFont="1"/>
    <xf numFmtId="0" fontId="22" fillId="0" borderId="0" xfId="0" applyFont="1" applyAlignment="1">
      <alignment vertical="center"/>
    </xf>
    <xf numFmtId="0" fontId="23" fillId="0" borderId="0" xfId="0" applyFont="1" applyBorder="1" applyAlignment="1">
      <alignment horizontal="center" vertical="center"/>
    </xf>
    <xf numFmtId="0" fontId="22" fillId="0" borderId="0" xfId="0" applyFont="1" applyBorder="1" applyAlignment="1">
      <alignment horizontal="center" vertical="center"/>
    </xf>
    <xf numFmtId="0" fontId="17" fillId="0" borderId="0" xfId="0" applyFont="1" applyAlignment="1">
      <alignment horizontal="center"/>
    </xf>
    <xf numFmtId="0" fontId="17" fillId="0" borderId="0" xfId="0" applyFont="1" applyAlignment="1"/>
    <xf numFmtId="0" fontId="25" fillId="0" borderId="0" xfId="0" applyFont="1" applyAlignment="1">
      <alignment horizontal="center" vertical="center"/>
    </xf>
    <xf numFmtId="0" fontId="22" fillId="0" borderId="0" xfId="0" applyFont="1" applyBorder="1" applyAlignment="1">
      <alignment horizontal="center" vertical="center"/>
    </xf>
    <xf numFmtId="0" fontId="22" fillId="0" borderId="8" xfId="0" applyFont="1" applyBorder="1" applyAlignment="1">
      <alignment horizontal="center" vertical="center"/>
    </xf>
    <xf numFmtId="0" fontId="22" fillId="0" borderId="11" xfId="0" applyFont="1" applyBorder="1" applyAlignment="1">
      <alignment horizontal="center" vertical="center"/>
    </xf>
    <xf numFmtId="0" fontId="17" fillId="0" borderId="0" xfId="0" applyFont="1" applyAlignment="1">
      <alignment horizontal="center"/>
    </xf>
    <xf numFmtId="0" fontId="25" fillId="0" borderId="0" xfId="0" applyFont="1" applyAlignment="1">
      <alignment horizontal="center" vertical="center"/>
    </xf>
    <xf numFmtId="0" fontId="23" fillId="0" borderId="0" xfId="0" applyFont="1" applyAlignment="1">
      <alignment horizontal="center"/>
    </xf>
    <xf numFmtId="0" fontId="17" fillId="0" borderId="0" xfId="0" applyFont="1" applyAlignment="1">
      <alignment vertical="top"/>
    </xf>
    <xf numFmtId="0" fontId="23" fillId="0" borderId="0" xfId="0" applyFont="1" applyBorder="1" applyAlignment="1">
      <alignment vertical="center"/>
    </xf>
    <xf numFmtId="0" fontId="23" fillId="0" borderId="0" xfId="0" applyFont="1" applyAlignment="1">
      <alignment horizontal="center" vertical="center"/>
    </xf>
    <xf numFmtId="0" fontId="22" fillId="0" borderId="10" xfId="0" applyFont="1" applyBorder="1" applyAlignment="1">
      <alignment vertical="center"/>
    </xf>
    <xf numFmtId="0" fontId="22" fillId="0" borderId="20" xfId="0" applyFont="1" applyBorder="1" applyAlignment="1">
      <alignment horizontal="center" vertical="center"/>
    </xf>
    <xf numFmtId="0" fontId="22" fillId="0" borderId="20" xfId="0" applyFont="1" applyBorder="1" applyAlignment="1">
      <alignment vertical="center"/>
    </xf>
    <xf numFmtId="164" fontId="22" fillId="0" borderId="20" xfId="0" applyNumberFormat="1" applyFont="1" applyBorder="1" applyAlignment="1">
      <alignment horizontal="center" vertical="center"/>
    </xf>
    <xf numFmtId="164" fontId="22" fillId="0" borderId="10" xfId="0" applyNumberFormat="1" applyFont="1" applyBorder="1" applyAlignment="1">
      <alignment vertical="center"/>
    </xf>
    <xf numFmtId="164" fontId="22" fillId="0" borderId="8" xfId="0" applyNumberFormat="1" applyFont="1" applyBorder="1" applyAlignment="1">
      <alignment horizontal="center" vertical="center"/>
    </xf>
    <xf numFmtId="0" fontId="22" fillId="0" borderId="8" xfId="0" applyFont="1" applyBorder="1" applyAlignment="1">
      <alignment horizontal="center" vertical="center"/>
    </xf>
    <xf numFmtId="0" fontId="22" fillId="0" borderId="20" xfId="0" applyFont="1" applyBorder="1" applyAlignment="1">
      <alignment horizontal="center" vertical="center"/>
    </xf>
    <xf numFmtId="0" fontId="22" fillId="0" borderId="12" xfId="0" applyFont="1" applyBorder="1" applyAlignment="1">
      <alignment horizontal="center" vertical="center"/>
    </xf>
    <xf numFmtId="0" fontId="22" fillId="0" borderId="8" xfId="0" applyFont="1" applyBorder="1" applyAlignment="1">
      <alignment horizontal="center" vertical="center"/>
    </xf>
    <xf numFmtId="164" fontId="22" fillId="0" borderId="8" xfId="0" applyNumberFormat="1" applyFont="1" applyBorder="1" applyAlignment="1">
      <alignment horizontal="center" vertical="center"/>
    </xf>
    <xf numFmtId="0" fontId="22" fillId="0" borderId="12" xfId="0" applyFont="1" applyBorder="1" applyAlignment="1">
      <alignment horizontal="center" vertical="center"/>
    </xf>
    <xf numFmtId="0" fontId="22" fillId="0" borderId="10" xfId="0" applyFont="1" applyFill="1" applyBorder="1" applyAlignment="1">
      <alignment vertical="center" wrapText="1"/>
    </xf>
    <xf numFmtId="0" fontId="23" fillId="0" borderId="0" xfId="0" applyFont="1" applyBorder="1" applyAlignment="1">
      <alignment horizontal="center" vertical="center"/>
    </xf>
    <xf numFmtId="164" fontId="27" fillId="0" borderId="13" xfId="0" applyNumberFormat="1" applyFont="1" applyBorder="1" applyAlignment="1">
      <alignment vertical="center"/>
    </xf>
    <xf numFmtId="0" fontId="27" fillId="0" borderId="13" xfId="0" applyFont="1" applyBorder="1" applyAlignment="1">
      <alignment vertical="center"/>
    </xf>
    <xf numFmtId="0" fontId="27" fillId="0" borderId="0" xfId="0" applyFont="1" applyBorder="1" applyAlignment="1">
      <alignment vertical="center"/>
    </xf>
    <xf numFmtId="0" fontId="22" fillId="0" borderId="0" xfId="0" applyFont="1" applyBorder="1" applyAlignment="1">
      <alignment horizontal="center" vertical="center"/>
    </xf>
    <xf numFmtId="0" fontId="22" fillId="0" borderId="0" xfId="0" applyFont="1" applyBorder="1" applyAlignment="1">
      <alignment horizontal="center" vertical="top" wrapText="1"/>
    </xf>
    <xf numFmtId="0" fontId="22" fillId="0" borderId="0" xfId="0" applyFont="1" applyBorder="1" applyAlignment="1">
      <alignment horizontal="center" vertical="top"/>
    </xf>
    <xf numFmtId="0" fontId="17" fillId="0" borderId="0" xfId="0" applyFont="1" applyAlignment="1">
      <alignment horizontal="center"/>
    </xf>
    <xf numFmtId="0" fontId="24" fillId="0" borderId="0" xfId="0" applyFont="1" applyAlignment="1">
      <alignment horizontal="center"/>
    </xf>
    <xf numFmtId="0" fontId="22" fillId="0" borderId="0" xfId="0" applyFont="1" applyBorder="1" applyAlignment="1">
      <alignment horizontal="left" vertical="top" wrapText="1"/>
    </xf>
    <xf numFmtId="0" fontId="22" fillId="0" borderId="0" xfId="0" applyFont="1" applyBorder="1" applyAlignment="1">
      <alignment horizontal="left" vertical="top"/>
    </xf>
    <xf numFmtId="0" fontId="22" fillId="0" borderId="0" xfId="0" applyFont="1" applyAlignment="1">
      <alignment horizontal="left"/>
    </xf>
    <xf numFmtId="0" fontId="26" fillId="0" borderId="0" xfId="0" applyFont="1" applyAlignment="1">
      <alignment horizontal="center" vertical="center"/>
    </xf>
    <xf numFmtId="0" fontId="17" fillId="0" borderId="0" xfId="0" applyFont="1" applyAlignment="1"/>
    <xf numFmtId="0" fontId="25" fillId="0" borderId="0" xfId="0" applyFont="1" applyAlignment="1">
      <alignment horizontal="center" vertical="center"/>
    </xf>
    <xf numFmtId="0" fontId="22" fillId="0" borderId="0" xfId="0" applyFont="1" applyBorder="1" applyAlignment="1">
      <alignment horizontal="left" vertical="center"/>
    </xf>
    <xf numFmtId="0" fontId="22" fillId="0" borderId="15" xfId="0" applyFont="1" applyFill="1" applyBorder="1" applyAlignment="1">
      <alignment vertical="center" wrapText="1"/>
    </xf>
    <xf numFmtId="0" fontId="22" fillId="0" borderId="2" xfId="0" applyFont="1" applyFill="1" applyBorder="1" applyAlignment="1">
      <alignment vertical="center" wrapText="1"/>
    </xf>
    <xf numFmtId="0" fontId="22" fillId="0" borderId="16" xfId="0" applyFont="1" applyFill="1" applyBorder="1" applyAlignment="1">
      <alignment vertical="center" wrapText="1"/>
    </xf>
    <xf numFmtId="0" fontId="22" fillId="0" borderId="0" xfId="0" applyFont="1" applyFill="1" applyBorder="1" applyAlignment="1">
      <alignment vertical="center" wrapText="1"/>
    </xf>
    <xf numFmtId="0" fontId="22" fillId="0" borderId="22" xfId="0" applyFont="1" applyFill="1" applyBorder="1" applyAlignment="1">
      <alignment vertical="center" wrapText="1"/>
    </xf>
    <xf numFmtId="0" fontId="22" fillId="0" borderId="12" xfId="0" applyFont="1" applyBorder="1" applyAlignment="1">
      <alignment horizontal="center" vertical="center"/>
    </xf>
    <xf numFmtId="0" fontId="22" fillId="0" borderId="14" xfId="0" applyFont="1" applyBorder="1" applyAlignment="1">
      <alignment horizontal="center" vertical="center"/>
    </xf>
    <xf numFmtId="0" fontId="22" fillId="0" borderId="17" xfId="0" applyFont="1" applyBorder="1" applyAlignment="1">
      <alignment horizontal="center" vertical="center"/>
    </xf>
    <xf numFmtId="0" fontId="22" fillId="0" borderId="18" xfId="0" applyFont="1" applyBorder="1" applyAlignment="1">
      <alignment horizontal="center" vertical="center"/>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8" fillId="0" borderId="21" xfId="0" applyFont="1" applyBorder="1" applyAlignment="1">
      <alignment horizontal="center" vertical="center" wrapText="1"/>
    </xf>
    <xf numFmtId="0" fontId="22" fillId="0" borderId="0"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17" xfId="0" applyFont="1" applyFill="1" applyBorder="1" applyAlignment="1">
      <alignment vertical="center" wrapText="1"/>
    </xf>
    <xf numFmtId="0" fontId="22" fillId="0" borderId="19" xfId="0" applyFont="1" applyFill="1" applyBorder="1" applyAlignment="1">
      <alignment vertical="center" wrapText="1"/>
    </xf>
    <xf numFmtId="0" fontId="22" fillId="0" borderId="18" xfId="0" applyFont="1" applyFill="1" applyBorder="1" applyAlignment="1">
      <alignment vertical="center" wrapText="1"/>
    </xf>
    <xf numFmtId="0" fontId="22" fillId="0" borderId="8" xfId="0" applyFont="1" applyBorder="1" applyAlignment="1">
      <alignment horizontal="center" vertical="center"/>
    </xf>
    <xf numFmtId="0" fontId="22" fillId="0" borderId="20" xfId="0" applyFont="1" applyBorder="1" applyAlignment="1">
      <alignment horizontal="center" vertical="center"/>
    </xf>
    <xf numFmtId="0" fontId="22" fillId="0" borderId="11" xfId="0" applyFont="1" applyBorder="1" applyAlignment="1">
      <alignment horizontal="center" vertical="center"/>
    </xf>
    <xf numFmtId="164" fontId="22" fillId="0" borderId="8" xfId="0" applyNumberFormat="1" applyFont="1" applyBorder="1" applyAlignment="1">
      <alignment horizontal="center" vertical="center"/>
    </xf>
    <xf numFmtId="164" fontId="22" fillId="0" borderId="11" xfId="0" applyNumberFormat="1" applyFont="1" applyBorder="1" applyAlignment="1">
      <alignment horizontal="center" vertical="center"/>
    </xf>
    <xf numFmtId="0" fontId="22" fillId="0" borderId="12" xfId="0" applyFont="1" applyFill="1" applyBorder="1" applyAlignment="1">
      <alignment vertical="center" wrapText="1"/>
    </xf>
    <xf numFmtId="0" fontId="22" fillId="0" borderId="13" xfId="0" applyFont="1" applyFill="1" applyBorder="1" applyAlignment="1">
      <alignment vertical="center" wrapText="1"/>
    </xf>
    <xf numFmtId="0" fontId="22" fillId="0" borderId="14" xfId="0" applyFont="1" applyFill="1" applyBorder="1" applyAlignment="1">
      <alignment vertical="center" wrapText="1"/>
    </xf>
    <xf numFmtId="0" fontId="22" fillId="0" borderId="8" xfId="0" applyFont="1" applyBorder="1" applyAlignment="1">
      <alignment vertical="center"/>
    </xf>
    <xf numFmtId="164" fontId="17" fillId="0" borderId="10" xfId="0" applyNumberFormat="1" applyFont="1" applyBorder="1" applyAlignment="1">
      <alignment horizontal="center"/>
    </xf>
    <xf numFmtId="0" fontId="22" fillId="0" borderId="15" xfId="0" applyFont="1" applyBorder="1" applyAlignment="1">
      <alignment horizontal="left" vertical="center"/>
    </xf>
    <xf numFmtId="0" fontId="22" fillId="0" borderId="2" xfId="0" applyFont="1" applyBorder="1" applyAlignment="1">
      <alignment horizontal="left" vertical="center"/>
    </xf>
    <xf numFmtId="0" fontId="22" fillId="0" borderId="16" xfId="0" applyFont="1" applyBorder="1" applyAlignment="1">
      <alignment horizontal="left" vertical="center"/>
    </xf>
  </cellXfs>
  <cellStyles count="39">
    <cellStyle name="??" xfId="1"/>
    <cellStyle name="?? [0.00]_PRODUCT DETAIL Q1" xfId="2"/>
    <cellStyle name="?? [0]" xfId="3"/>
    <cellStyle name="???? [0.00]_PRODUCT DETAIL Q1" xfId="4"/>
    <cellStyle name="????_PRODUCT DETAIL Q1" xfId="5"/>
    <cellStyle name="???_HOBONG" xfId="6"/>
    <cellStyle name="??_(????)??????" xfId="7"/>
    <cellStyle name="Comma0" xfId="8"/>
    <cellStyle name="Currency0" xfId="9"/>
    <cellStyle name="Date" xfId="10"/>
    <cellStyle name="Fixed" xfId="11"/>
    <cellStyle name="Header1" xfId="12"/>
    <cellStyle name="Header2" xfId="13"/>
    <cellStyle name="Heading 1" xfId="14" builtinId="16" customBuiltin="1"/>
    <cellStyle name="Heading 2" xfId="15" builtinId="17" customBuiltin="1"/>
    <cellStyle name="n" xfId="16"/>
    <cellStyle name="Normal" xfId="0" builtinId="0"/>
    <cellStyle name="Total" xfId="17" builtinId="25" customBuiltin="1"/>
    <cellStyle name=" [0.00]_ Att. 1- Cover" xfId="18"/>
    <cellStyle name="_ Att. 1- Cover" xfId="19"/>
    <cellStyle name="?_ Att. 1- Cover" xfId="20"/>
    <cellStyle name="똿뗦먛귟 [0.00]_PRODUCT DETAIL Q1" xfId="21"/>
    <cellStyle name="똿뗦먛귟_PRODUCT DETAIL Q1" xfId="22"/>
    <cellStyle name="믅됞 [0.00]_PRODUCT DETAIL Q1" xfId="23"/>
    <cellStyle name="믅됞_PRODUCT DETAIL Q1" xfId="24"/>
    <cellStyle name="백분율_95" xfId="25"/>
    <cellStyle name="뷭?_BOOKSHIP" xfId="26"/>
    <cellStyle name="콤마 [0]_1202" xfId="27"/>
    <cellStyle name="콤마_1202" xfId="28"/>
    <cellStyle name="통화 [0]_1202" xfId="29"/>
    <cellStyle name="통화_1202" xfId="30"/>
    <cellStyle name="표준_(정보부문)월별인원계획" xfId="31"/>
    <cellStyle name="표준_kc-elec system check list" xfId="32"/>
    <cellStyle name="一般_00Q3902REV.1" xfId="33"/>
    <cellStyle name="千分位[0]_00Q3902REV.1" xfId="34"/>
    <cellStyle name="千分位_00Q3902REV.1" xfId="35"/>
    <cellStyle name="貨幣 [0]_00Q3902REV.1" xfId="36"/>
    <cellStyle name="貨幣[0]_BRE" xfId="37"/>
    <cellStyle name="貨幣_00Q3902REV.1" xfId="3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IEN2\C\WINDOWS\TEMP\3533\99Q\99Q3657\99Q3299(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IEN2\C\DOCUMENT\DAUTHAU\Dungquat\GOI3\DUNGQUAT-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EN2\C\WINDOWS\TEMP\3533\99Q\99Q3657\99Q3299(REV.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IEN2\C\WINDOWS\TEMP\3533\96Q\96q2588\PAN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WINDOWS\TEMP\IBASE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IEN2\C\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  LNG TERMINAL</v>
          </cell>
          <cell r="G2" t="str">
            <v xml:space="preserve"> </v>
          </cell>
          <cell r="I2" t="str">
            <v>CTCI Q. NO. : 99Q3299</v>
          </cell>
          <cell r="P2" t="str">
            <v>CTCI Q. NO. : 99Q3299</v>
          </cell>
        </row>
        <row r="3">
          <cell r="B3" t="str">
            <v>LOCATION: ?? ?????</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????PE???</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 &amp; ???????</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600V????,???,PVC??,????(OVERALL),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 7C-2SQ.MM</v>
          </cell>
          <cell r="F503">
            <v>0</v>
          </cell>
          <cell r="H503">
            <v>0</v>
          </cell>
          <cell r="J503">
            <v>0</v>
          </cell>
          <cell r="K503">
            <v>0</v>
          </cell>
          <cell r="L503">
            <v>0</v>
          </cell>
          <cell r="M503">
            <v>0</v>
          </cell>
          <cell r="N503">
            <v>0</v>
          </cell>
          <cell r="O503">
            <v>0</v>
          </cell>
          <cell r="P503">
            <v>0</v>
          </cell>
        </row>
        <row r="504">
          <cell r="A504">
            <v>16</v>
          </cell>
          <cell r="B504" t="str">
            <v>600V????,???,PVC??,????(OVERALL),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 9C-2SQ.MM</v>
          </cell>
          <cell r="F505">
            <v>0</v>
          </cell>
          <cell r="H505">
            <v>0</v>
          </cell>
          <cell r="J505">
            <v>0</v>
          </cell>
          <cell r="K505">
            <v>0</v>
          </cell>
          <cell r="L505">
            <v>0</v>
          </cell>
          <cell r="M505">
            <v>0</v>
          </cell>
          <cell r="N505">
            <v>0</v>
          </cell>
          <cell r="O505">
            <v>0</v>
          </cell>
          <cell r="P505">
            <v>0</v>
          </cell>
        </row>
        <row r="506">
          <cell r="A506">
            <v>17</v>
          </cell>
          <cell r="B506" t="str">
            <v>600V????,???,PVC??,????(OVERALL),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 12C-2SQ.MM</v>
          </cell>
          <cell r="F507">
            <v>0</v>
          </cell>
          <cell r="H507">
            <v>0</v>
          </cell>
          <cell r="J507">
            <v>0</v>
          </cell>
          <cell r="K507">
            <v>0</v>
          </cell>
          <cell r="L507">
            <v>0</v>
          </cell>
          <cell r="M507">
            <v>0</v>
          </cell>
          <cell r="N507">
            <v>0</v>
          </cell>
          <cell r="O507">
            <v>0</v>
          </cell>
          <cell r="P507">
            <v>0</v>
          </cell>
        </row>
        <row r="508">
          <cell r="A508">
            <v>18</v>
          </cell>
          <cell r="B508" t="str">
            <v>600V????,???,PVC??,????(OVERALL),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 7C-3.5SQ.MM</v>
          </cell>
          <cell r="F509">
            <v>0</v>
          </cell>
          <cell r="H509">
            <v>0</v>
          </cell>
          <cell r="J509">
            <v>0</v>
          </cell>
          <cell r="K509">
            <v>0</v>
          </cell>
          <cell r="L509">
            <v>0</v>
          </cell>
          <cell r="M509">
            <v>0</v>
          </cell>
          <cell r="N509">
            <v>0</v>
          </cell>
          <cell r="O509">
            <v>0</v>
          </cell>
          <cell r="P509">
            <v>0</v>
          </cell>
        </row>
        <row r="510">
          <cell r="A510">
            <v>19</v>
          </cell>
          <cell r="B510" t="str">
            <v>600V????,???,PVC??,????(OVERALL),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 19C-2SQ.MM</v>
          </cell>
          <cell r="F511">
            <v>0</v>
          </cell>
          <cell r="H511">
            <v>0</v>
          </cell>
          <cell r="J511">
            <v>0</v>
          </cell>
          <cell r="K511">
            <v>0</v>
          </cell>
          <cell r="L511">
            <v>0</v>
          </cell>
          <cell r="M511">
            <v>0</v>
          </cell>
          <cell r="N511">
            <v>0</v>
          </cell>
          <cell r="O511">
            <v>0</v>
          </cell>
          <cell r="P511">
            <v>0</v>
          </cell>
        </row>
        <row r="512">
          <cell r="A512">
            <v>20</v>
          </cell>
          <cell r="B512" t="str">
            <v>600V????,???,PVC??,????(OVERALL),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 30C-2SQ.MM</v>
          </cell>
          <cell r="F513">
            <v>0</v>
          </cell>
          <cell r="H513">
            <v>0</v>
          </cell>
          <cell r="J513">
            <v>0</v>
          </cell>
          <cell r="K513">
            <v>0</v>
          </cell>
          <cell r="L513">
            <v>0</v>
          </cell>
          <cell r="M513">
            <v>0</v>
          </cell>
          <cell r="N513">
            <v>0</v>
          </cell>
          <cell r="O513">
            <v>0</v>
          </cell>
          <cell r="P513">
            <v>0</v>
          </cell>
        </row>
        <row r="514">
          <cell r="A514">
            <v>21</v>
          </cell>
          <cell r="B514" t="str">
            <v>300V????,PVC??,????(OVERALL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  1TxAWG#16</v>
          </cell>
          <cell r="F515">
            <v>0</v>
          </cell>
          <cell r="H515">
            <v>0</v>
          </cell>
          <cell r="J515">
            <v>0</v>
          </cell>
          <cell r="K515">
            <v>0</v>
          </cell>
          <cell r="L515">
            <v>0</v>
          </cell>
          <cell r="M515">
            <v>0</v>
          </cell>
          <cell r="N515">
            <v>0</v>
          </cell>
          <cell r="O515">
            <v>0</v>
          </cell>
          <cell r="P515">
            <v>0</v>
          </cell>
        </row>
        <row r="516">
          <cell r="A516">
            <v>22</v>
          </cell>
          <cell r="B516" t="str">
            <v>300V????,PVC??,????(OVERALL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  12TxAWG#14</v>
          </cell>
          <cell r="F517">
            <v>0</v>
          </cell>
          <cell r="H517">
            <v>0</v>
          </cell>
          <cell r="J517">
            <v>0</v>
          </cell>
          <cell r="K517">
            <v>0</v>
          </cell>
          <cell r="L517">
            <v>0</v>
          </cell>
          <cell r="M517">
            <v>0</v>
          </cell>
          <cell r="N517">
            <v>0</v>
          </cell>
          <cell r="O517">
            <v>0</v>
          </cell>
          <cell r="P517">
            <v>0</v>
          </cell>
        </row>
        <row r="518">
          <cell r="A518">
            <v>23</v>
          </cell>
          <cell r="B518" t="str">
            <v>300V????,PVC??,????(OVERALL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1/4?(??30??)????????????SS316?</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???,????20P,FRP??,?????</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???,????50P,FRP??,?????</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???,????100P,FRP??,?????</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v>
          </cell>
          <cell r="F529">
            <v>0</v>
          </cell>
          <cell r="H529">
            <v>0</v>
          </cell>
          <cell r="J529">
            <v>0</v>
          </cell>
          <cell r="K529">
            <v>0</v>
          </cell>
          <cell r="L529">
            <v>0</v>
          </cell>
          <cell r="M529">
            <v>0</v>
          </cell>
          <cell r="N529">
            <v>0</v>
          </cell>
          <cell r="O529">
            <v>0</v>
          </cell>
          <cell r="P529">
            <v>0</v>
          </cell>
        </row>
        <row r="530">
          <cell r="A530">
            <v>33</v>
          </cell>
          <cell r="B530" t="str">
            <v>DITTO, BUT STEEL CHANNEL ?3.6M?</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?1.95M?</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s>
    <definedNames>
      <definedName name="DataFilter"/>
      <definedName name="DataSort"/>
      <definedName name="GoBack"/>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32"/>
  <sheetViews>
    <sheetView tabSelected="1" topLeftCell="A4" zoomScaleNormal="100" workbookViewId="0">
      <selection activeCell="F23" sqref="F23:O23"/>
    </sheetView>
  </sheetViews>
  <sheetFormatPr defaultRowHeight="15.75"/>
  <cols>
    <col min="1" max="1" width="7.75" style="32" customWidth="1"/>
    <col min="2" max="2" width="12" style="26" customWidth="1"/>
    <col min="3" max="3" width="11.5" style="26" customWidth="1"/>
    <col min="4" max="4" width="10.625" style="12" customWidth="1"/>
    <col min="5" max="5" width="14.375" style="32" customWidth="1"/>
    <col min="6" max="6" width="4.5" style="12" customWidth="1"/>
    <col min="7" max="7" width="5.375" style="12" customWidth="1"/>
    <col min="8" max="8" width="5.5" style="12" customWidth="1"/>
    <col min="9" max="9" width="5.875" style="12" customWidth="1"/>
    <col min="10" max="10" width="5.375" style="12" customWidth="1"/>
    <col min="11" max="11" width="2.5" style="12" customWidth="1"/>
    <col min="12" max="12" width="3.375" style="12" customWidth="1"/>
    <col min="13" max="13" width="12.375" style="12" customWidth="1"/>
    <col min="14" max="14" width="7.5" style="12" customWidth="1"/>
    <col min="15" max="15" width="19.125" style="12" customWidth="1"/>
    <col min="16" max="16384" width="9" style="12"/>
  </cols>
  <sheetData>
    <row r="1" spans="1:24" ht="15.95" customHeight="1">
      <c r="A1" s="58" t="s">
        <v>30</v>
      </c>
      <c r="B1" s="58"/>
      <c r="C1" s="58"/>
      <c r="D1" s="58"/>
      <c r="E1" s="58"/>
      <c r="F1" s="20"/>
      <c r="G1" s="20"/>
      <c r="H1" s="27"/>
      <c r="I1" s="59" t="s">
        <v>19</v>
      </c>
      <c r="J1" s="59"/>
      <c r="K1" s="59"/>
      <c r="L1" s="59"/>
      <c r="M1" s="59"/>
      <c r="N1" s="59"/>
      <c r="O1" s="59"/>
    </row>
    <row r="2" spans="1:24" ht="15.95" customHeight="1">
      <c r="A2" s="59" t="s">
        <v>36</v>
      </c>
      <c r="B2" s="59"/>
      <c r="C2" s="59"/>
      <c r="D2" s="59"/>
      <c r="E2" s="59"/>
      <c r="F2" s="20"/>
      <c r="G2" s="20"/>
      <c r="H2" s="27"/>
      <c r="I2" s="59" t="s">
        <v>20</v>
      </c>
      <c r="J2" s="59"/>
      <c r="K2" s="59"/>
      <c r="L2" s="59"/>
      <c r="M2" s="59"/>
      <c r="N2" s="59"/>
      <c r="O2" s="59"/>
    </row>
    <row r="3" spans="1:24">
      <c r="A3" s="58" t="s">
        <v>14</v>
      </c>
      <c r="B3" s="58"/>
      <c r="C3" s="58"/>
      <c r="D3" s="58"/>
      <c r="E3" s="58"/>
      <c r="F3" s="20"/>
      <c r="G3" s="20"/>
      <c r="H3" s="27"/>
      <c r="I3" s="58" t="s">
        <v>14</v>
      </c>
      <c r="J3" s="58"/>
      <c r="K3" s="58"/>
      <c r="L3" s="58"/>
      <c r="M3" s="58"/>
      <c r="N3" s="58"/>
      <c r="O3" s="58"/>
    </row>
    <row r="4" spans="1:24">
      <c r="A4" s="63"/>
      <c r="B4" s="64"/>
      <c r="C4" s="64"/>
      <c r="D4" s="64"/>
      <c r="E4" s="64"/>
      <c r="F4" s="64"/>
      <c r="G4" s="64"/>
      <c r="H4" s="64"/>
      <c r="I4" s="64"/>
      <c r="J4" s="64"/>
      <c r="K4" s="64"/>
      <c r="L4" s="64"/>
      <c r="M4" s="64"/>
      <c r="N4" s="64"/>
      <c r="O4" s="64"/>
    </row>
    <row r="5" spans="1:24" ht="20.25">
      <c r="A5" s="65" t="s">
        <v>21</v>
      </c>
      <c r="B5" s="65"/>
      <c r="C5" s="65"/>
      <c r="D5" s="65"/>
      <c r="E5" s="65"/>
      <c r="F5" s="65"/>
      <c r="G5" s="65"/>
      <c r="H5" s="65"/>
      <c r="I5" s="65"/>
      <c r="J5" s="65"/>
      <c r="K5" s="65"/>
      <c r="L5" s="65"/>
      <c r="M5" s="65"/>
      <c r="N5" s="65"/>
      <c r="O5" s="65"/>
    </row>
    <row r="6" spans="1:24" ht="20.100000000000001" customHeight="1">
      <c r="A6" s="33"/>
      <c r="B6" s="28"/>
      <c r="C6" s="28"/>
      <c r="D6" s="28"/>
      <c r="E6" s="33"/>
      <c r="F6" s="28"/>
      <c r="G6" s="28"/>
      <c r="H6" s="28"/>
      <c r="I6" s="28"/>
      <c r="J6" s="28"/>
      <c r="K6" s="28"/>
      <c r="L6" s="28"/>
      <c r="M6" s="28"/>
      <c r="N6" s="28"/>
      <c r="O6" s="28"/>
    </row>
    <row r="7" spans="1:24" ht="18" customHeight="1">
      <c r="A7" s="60" t="s">
        <v>44</v>
      </c>
      <c r="B7" s="61"/>
      <c r="C7" s="61"/>
      <c r="D7" s="61"/>
      <c r="E7" s="61"/>
      <c r="F7" s="61"/>
      <c r="G7" s="61"/>
      <c r="H7" s="61"/>
      <c r="I7" s="61"/>
      <c r="J7" s="61"/>
      <c r="K7" s="61"/>
      <c r="L7" s="61"/>
      <c r="M7" s="61"/>
      <c r="N7" s="61"/>
      <c r="O7" s="61"/>
    </row>
    <row r="8" spans="1:24" ht="16.5">
      <c r="A8" s="61" t="s">
        <v>41</v>
      </c>
      <c r="B8" s="61"/>
      <c r="C8" s="61"/>
      <c r="D8" s="61"/>
      <c r="E8" s="61"/>
      <c r="F8" s="61"/>
      <c r="G8" s="61"/>
      <c r="H8" s="61"/>
      <c r="I8" s="61"/>
      <c r="J8" s="61"/>
      <c r="K8" s="61"/>
      <c r="L8" s="61"/>
      <c r="M8" s="61"/>
      <c r="N8" s="61"/>
      <c r="O8" s="61"/>
    </row>
    <row r="9" spans="1:24" ht="16.5">
      <c r="A9" s="66" t="s">
        <v>38</v>
      </c>
      <c r="B9" s="66"/>
      <c r="C9" s="66"/>
      <c r="D9" s="66"/>
      <c r="E9" s="66"/>
      <c r="F9" s="66"/>
      <c r="G9" s="66"/>
      <c r="H9" s="66"/>
      <c r="I9" s="66"/>
      <c r="J9" s="66"/>
      <c r="K9" s="66"/>
      <c r="L9" s="66"/>
      <c r="M9" s="66"/>
      <c r="N9" s="66"/>
      <c r="O9" s="66"/>
    </row>
    <row r="10" spans="1:24" ht="16.5">
      <c r="A10" s="62" t="s">
        <v>32</v>
      </c>
      <c r="B10" s="62"/>
      <c r="C10" s="62"/>
      <c r="D10" s="62"/>
      <c r="E10" s="62"/>
      <c r="F10" s="62"/>
      <c r="G10" s="62"/>
      <c r="H10" s="62"/>
      <c r="I10" s="62"/>
      <c r="J10" s="62"/>
      <c r="K10" s="62"/>
      <c r="L10" s="62"/>
      <c r="M10" s="62"/>
      <c r="N10" s="62"/>
      <c r="O10" s="62"/>
      <c r="Q10" s="17"/>
      <c r="R10" s="17"/>
      <c r="S10" s="17"/>
      <c r="T10" s="17"/>
      <c r="U10" s="17"/>
      <c r="V10" s="17"/>
      <c r="W10" s="17"/>
      <c r="X10" s="17"/>
    </row>
    <row r="11" spans="1:24" ht="16.5">
      <c r="A11" s="55" t="s">
        <v>27</v>
      </c>
      <c r="B11" s="55"/>
      <c r="C11" s="55"/>
      <c r="D11" s="55"/>
      <c r="E11" s="55"/>
      <c r="F11" s="55"/>
      <c r="G11" s="55"/>
      <c r="H11" s="55"/>
      <c r="I11" s="55"/>
      <c r="J11" s="55"/>
      <c r="K11" s="55"/>
      <c r="L11" s="55"/>
      <c r="M11" s="55"/>
      <c r="N11" s="55"/>
      <c r="O11" s="55"/>
    </row>
    <row r="12" spans="1:24" ht="9.9499999999999993" customHeight="1">
      <c r="A12" s="29"/>
      <c r="B12" s="25"/>
      <c r="C12" s="25"/>
      <c r="D12" s="21"/>
      <c r="E12" s="29"/>
      <c r="F12" s="21"/>
      <c r="G12" s="21"/>
      <c r="H12" s="21"/>
      <c r="I12" s="21"/>
      <c r="J12" s="21"/>
      <c r="K12" s="21"/>
      <c r="L12" s="21"/>
      <c r="M12" s="21"/>
      <c r="N12" s="22"/>
      <c r="Q12" s="35"/>
    </row>
    <row r="13" spans="1:24" ht="20.25" customHeight="1">
      <c r="A13" s="30" t="s">
        <v>26</v>
      </c>
      <c r="B13" s="72" t="s">
        <v>42</v>
      </c>
      <c r="C13" s="73"/>
      <c r="D13" s="30" t="s">
        <v>18</v>
      </c>
      <c r="E13" s="14" t="s">
        <v>15</v>
      </c>
      <c r="F13" s="76" t="s">
        <v>29</v>
      </c>
      <c r="G13" s="77"/>
      <c r="H13" s="77"/>
      <c r="I13" s="77"/>
      <c r="J13" s="77"/>
      <c r="K13" s="77"/>
      <c r="L13" s="77"/>
      <c r="M13" s="77"/>
      <c r="N13" s="77"/>
      <c r="O13" s="78"/>
    </row>
    <row r="14" spans="1:24" ht="20.25" customHeight="1">
      <c r="A14" s="31" t="s">
        <v>0</v>
      </c>
      <c r="B14" s="74" t="s">
        <v>43</v>
      </c>
      <c r="C14" s="75"/>
      <c r="D14" s="31" t="s">
        <v>17</v>
      </c>
      <c r="E14" s="15" t="s">
        <v>16</v>
      </c>
      <c r="F14" s="79" t="s">
        <v>28</v>
      </c>
      <c r="G14" s="80"/>
      <c r="H14" s="80"/>
      <c r="I14" s="80"/>
      <c r="J14" s="80"/>
      <c r="K14" s="80"/>
      <c r="L14" s="80"/>
      <c r="M14" s="80"/>
      <c r="N14" s="80"/>
      <c r="O14" s="81"/>
      <c r="Q14" s="21"/>
      <c r="R14" s="21"/>
    </row>
    <row r="15" spans="1:24" ht="20.25" customHeight="1">
      <c r="A15" s="85">
        <v>1</v>
      </c>
      <c r="B15" s="88">
        <v>43346</v>
      </c>
      <c r="C15" s="88">
        <f t="shared" ref="C15:C23" si="0">B15+5</f>
        <v>43351</v>
      </c>
      <c r="D15" s="85"/>
      <c r="E15" s="85" t="s">
        <v>45</v>
      </c>
      <c r="F15" s="90" t="s">
        <v>39</v>
      </c>
      <c r="G15" s="91"/>
      <c r="H15" s="91"/>
      <c r="I15" s="91"/>
      <c r="J15" s="91"/>
      <c r="K15" s="91"/>
      <c r="L15" s="91"/>
      <c r="M15" s="91"/>
      <c r="N15" s="91"/>
      <c r="O15" s="92"/>
    </row>
    <row r="16" spans="1:24" ht="38.25" customHeight="1">
      <c r="A16" s="87"/>
      <c r="B16" s="89"/>
      <c r="C16" s="89"/>
      <c r="D16" s="87"/>
      <c r="E16" s="86"/>
      <c r="F16" s="82" t="s">
        <v>47</v>
      </c>
      <c r="G16" s="83"/>
      <c r="H16" s="83"/>
      <c r="I16" s="83"/>
      <c r="J16" s="83"/>
      <c r="K16" s="83"/>
      <c r="L16" s="83"/>
      <c r="M16" s="83"/>
      <c r="N16" s="83"/>
      <c r="O16" s="84"/>
    </row>
    <row r="17" spans="1:15" ht="24" customHeight="1">
      <c r="A17" s="39">
        <v>2</v>
      </c>
      <c r="B17" s="41">
        <f>B15+7</f>
        <v>43353</v>
      </c>
      <c r="C17" s="41">
        <f t="shared" si="0"/>
        <v>43358</v>
      </c>
      <c r="D17" s="40"/>
      <c r="E17" s="13" t="s">
        <v>45</v>
      </c>
      <c r="F17" s="95" t="s">
        <v>46</v>
      </c>
      <c r="G17" s="96"/>
      <c r="H17" s="96"/>
      <c r="I17" s="96"/>
      <c r="J17" s="96"/>
      <c r="K17" s="96"/>
      <c r="L17" s="96"/>
      <c r="M17" s="96"/>
      <c r="N17" s="96"/>
      <c r="O17" s="97"/>
    </row>
    <row r="18" spans="1:15" ht="20.25" customHeight="1">
      <c r="A18" s="13">
        <v>3</v>
      </c>
      <c r="B18" s="16">
        <f>B17+7</f>
        <v>43360</v>
      </c>
      <c r="C18" s="16">
        <f t="shared" si="0"/>
        <v>43365</v>
      </c>
      <c r="D18" s="13"/>
      <c r="E18" s="45" t="s">
        <v>45</v>
      </c>
      <c r="F18" s="95" t="s">
        <v>48</v>
      </c>
      <c r="G18" s="96"/>
      <c r="H18" s="96"/>
      <c r="I18" s="96"/>
      <c r="J18" s="96"/>
      <c r="K18" s="96"/>
      <c r="L18" s="96"/>
      <c r="M18" s="96"/>
      <c r="N18" s="96"/>
      <c r="O18" s="97"/>
    </row>
    <row r="19" spans="1:15" ht="27.75" customHeight="1">
      <c r="A19" s="44">
        <v>4</v>
      </c>
      <c r="B19" s="43">
        <v>43367</v>
      </c>
      <c r="C19" s="43">
        <f t="shared" ref="C19" si="1">B19+5</f>
        <v>43372</v>
      </c>
      <c r="D19" s="44"/>
      <c r="E19" s="44" t="s">
        <v>45</v>
      </c>
      <c r="F19" s="95" t="s">
        <v>48</v>
      </c>
      <c r="G19" s="96"/>
      <c r="H19" s="96"/>
      <c r="I19" s="96"/>
      <c r="J19" s="96"/>
      <c r="K19" s="96"/>
      <c r="L19" s="96"/>
      <c r="M19" s="96"/>
      <c r="N19" s="96"/>
      <c r="O19" s="97"/>
    </row>
    <row r="20" spans="1:15" ht="69" customHeight="1">
      <c r="A20" s="13">
        <v>5</v>
      </c>
      <c r="B20" s="42">
        <f>B19+7</f>
        <v>43374</v>
      </c>
      <c r="C20" s="42">
        <f t="shared" si="0"/>
        <v>43379</v>
      </c>
      <c r="D20" s="38"/>
      <c r="E20" s="13" t="s">
        <v>45</v>
      </c>
      <c r="F20" s="70" t="s">
        <v>49</v>
      </c>
      <c r="G20" s="70"/>
      <c r="H20" s="70"/>
      <c r="I20" s="70"/>
      <c r="J20" s="70"/>
      <c r="K20" s="70"/>
      <c r="L20" s="70"/>
      <c r="M20" s="70"/>
      <c r="N20" s="70"/>
      <c r="O20" s="71"/>
    </row>
    <row r="21" spans="1:15" ht="32.25" customHeight="1">
      <c r="A21" s="49">
        <v>6</v>
      </c>
      <c r="B21" s="43">
        <v>43381</v>
      </c>
      <c r="C21" s="43">
        <f>B21+5</f>
        <v>43386</v>
      </c>
      <c r="D21" s="93"/>
      <c r="E21" s="47" t="s">
        <v>45</v>
      </c>
      <c r="F21" s="67" t="s">
        <v>51</v>
      </c>
      <c r="G21" s="68"/>
      <c r="H21" s="68"/>
      <c r="I21" s="68"/>
      <c r="J21" s="68"/>
      <c r="K21" s="68"/>
      <c r="L21" s="68"/>
      <c r="M21" s="68"/>
      <c r="N21" s="68"/>
      <c r="O21" s="69"/>
    </row>
    <row r="22" spans="1:15" ht="17.25" customHeight="1">
      <c r="A22" s="49">
        <v>7</v>
      </c>
      <c r="B22" s="48">
        <f>C21+2</f>
        <v>43388</v>
      </c>
      <c r="C22" s="42">
        <f>B22+5</f>
        <v>43393</v>
      </c>
      <c r="D22" s="93"/>
      <c r="E22" s="47" t="s">
        <v>45</v>
      </c>
      <c r="F22" s="67" t="s">
        <v>52</v>
      </c>
      <c r="G22" s="68"/>
      <c r="H22" s="68"/>
      <c r="I22" s="68"/>
      <c r="J22" s="68"/>
      <c r="K22" s="68"/>
      <c r="L22" s="68"/>
      <c r="M22" s="68"/>
      <c r="N22" s="68"/>
      <c r="O22" s="69"/>
    </row>
    <row r="23" spans="1:15" ht="20.25" customHeight="1">
      <c r="A23" s="46">
        <v>8</v>
      </c>
      <c r="B23" s="94">
        <f>C22+2</f>
        <v>43395</v>
      </c>
      <c r="C23" s="94">
        <f>B23+5</f>
        <v>43400</v>
      </c>
      <c r="D23" s="44"/>
      <c r="E23" s="44" t="s">
        <v>50</v>
      </c>
      <c r="F23" s="50" t="s">
        <v>40</v>
      </c>
      <c r="G23" s="50"/>
      <c r="H23" s="50"/>
      <c r="I23" s="50"/>
      <c r="J23" s="50"/>
      <c r="K23" s="50"/>
      <c r="L23" s="50"/>
      <c r="M23" s="50"/>
      <c r="N23" s="50"/>
      <c r="O23" s="50"/>
    </row>
    <row r="24" spans="1:15" ht="10.5" customHeight="1">
      <c r="A24" s="52"/>
      <c r="B24" s="53"/>
      <c r="C24" s="53"/>
      <c r="D24" s="53"/>
      <c r="E24" s="53"/>
      <c r="F24" s="54"/>
      <c r="G24" s="21"/>
      <c r="H24" s="21"/>
      <c r="I24" s="21"/>
      <c r="J24" s="21"/>
      <c r="K24" s="21"/>
      <c r="L24" s="21"/>
      <c r="M24" s="21"/>
      <c r="N24" s="22"/>
      <c r="O24" s="22"/>
    </row>
    <row r="25" spans="1:15" ht="17.25" customHeight="1">
      <c r="A25" s="19"/>
      <c r="B25" s="25"/>
      <c r="C25" s="25"/>
      <c r="D25" s="23"/>
      <c r="E25" s="29"/>
      <c r="F25" s="21"/>
      <c r="G25" s="21"/>
      <c r="H25" s="21"/>
      <c r="I25" s="25"/>
      <c r="J25" s="25"/>
      <c r="K25" s="25"/>
      <c r="L25" s="25"/>
      <c r="M25" s="55" t="s">
        <v>37</v>
      </c>
      <c r="N25" s="55"/>
      <c r="O25" s="55"/>
    </row>
    <row r="26" spans="1:15" ht="18" customHeight="1">
      <c r="A26" s="29"/>
      <c r="B26" s="29" t="s">
        <v>35</v>
      </c>
      <c r="C26" s="19"/>
      <c r="D26" s="22"/>
      <c r="E26" s="56" t="s">
        <v>25</v>
      </c>
      <c r="F26" s="56"/>
      <c r="G26" s="56"/>
      <c r="H26" s="56"/>
      <c r="I26" s="56"/>
      <c r="J26" s="25"/>
      <c r="K26" s="25"/>
      <c r="L26" s="25"/>
      <c r="M26" s="55" t="s">
        <v>34</v>
      </c>
      <c r="N26" s="55"/>
      <c r="O26" s="55"/>
    </row>
    <row r="27" spans="1:15" ht="18" customHeight="1">
      <c r="A27" s="29"/>
      <c r="B27" s="29" t="s">
        <v>22</v>
      </c>
      <c r="C27" s="19"/>
      <c r="D27" s="22"/>
      <c r="E27" s="56" t="s">
        <v>24</v>
      </c>
      <c r="F27" s="57"/>
      <c r="G27" s="57"/>
      <c r="H27" s="57"/>
      <c r="I27" s="57"/>
      <c r="J27" s="25"/>
      <c r="K27" s="25"/>
      <c r="L27" s="25"/>
      <c r="M27" s="55" t="s">
        <v>23</v>
      </c>
      <c r="N27" s="55"/>
      <c r="O27" s="55"/>
    </row>
    <row r="28" spans="1:15" ht="16.5">
      <c r="A28" s="29"/>
      <c r="B28" s="25"/>
      <c r="C28" s="19"/>
      <c r="D28" s="22"/>
      <c r="E28" s="18"/>
      <c r="F28" s="22"/>
      <c r="G28" s="21"/>
      <c r="H28" s="21"/>
      <c r="I28" s="21"/>
      <c r="J28" s="25"/>
      <c r="K28" s="25"/>
      <c r="L28" s="25"/>
      <c r="M28" s="23"/>
      <c r="N28" s="22"/>
      <c r="O28" s="22"/>
    </row>
    <row r="29" spans="1:15" ht="16.5">
      <c r="A29" s="29"/>
      <c r="B29" s="25"/>
      <c r="C29" s="19"/>
      <c r="D29" s="22"/>
      <c r="E29" s="18"/>
      <c r="F29" s="22"/>
      <c r="G29" s="21"/>
      <c r="H29" s="23"/>
      <c r="I29" s="23"/>
      <c r="J29" s="21"/>
      <c r="K29" s="21"/>
      <c r="L29" s="21"/>
      <c r="M29" s="23"/>
      <c r="N29" s="22"/>
      <c r="O29" s="22"/>
    </row>
    <row r="30" spans="1:15" ht="16.5">
      <c r="A30" s="55"/>
      <c r="B30" s="55"/>
      <c r="C30" s="19"/>
      <c r="D30" s="22"/>
      <c r="I30" s="36"/>
      <c r="J30" s="21"/>
      <c r="K30" s="51"/>
      <c r="L30" s="51"/>
      <c r="M30" s="51"/>
      <c r="N30" s="21"/>
      <c r="O30" s="21"/>
    </row>
    <row r="32" spans="1:15" ht="16.5">
      <c r="A32" s="34"/>
      <c r="B32" s="37"/>
      <c r="E32" s="51" t="s">
        <v>31</v>
      </c>
      <c r="F32" s="51"/>
      <c r="G32" s="51"/>
      <c r="H32" s="51"/>
      <c r="I32" s="51"/>
      <c r="K32" s="24"/>
      <c r="M32" s="51" t="s">
        <v>33</v>
      </c>
      <c r="N32" s="51"/>
      <c r="O32" s="51"/>
    </row>
  </sheetData>
  <mergeCells count="41">
    <mergeCell ref="F17:O17"/>
    <mergeCell ref="F18:O18"/>
    <mergeCell ref="F22:O22"/>
    <mergeCell ref="A11:O11"/>
    <mergeCell ref="F20:O20"/>
    <mergeCell ref="F21:O21"/>
    <mergeCell ref="B13:C13"/>
    <mergeCell ref="B14:C14"/>
    <mergeCell ref="F13:O13"/>
    <mergeCell ref="F14:O14"/>
    <mergeCell ref="F16:O16"/>
    <mergeCell ref="E15:E16"/>
    <mergeCell ref="D15:D16"/>
    <mergeCell ref="A15:A16"/>
    <mergeCell ref="B15:B16"/>
    <mergeCell ref="C15:C16"/>
    <mergeCell ref="F15:O15"/>
    <mergeCell ref="F19:O19"/>
    <mergeCell ref="A1:E1"/>
    <mergeCell ref="A2:E2"/>
    <mergeCell ref="A7:O7"/>
    <mergeCell ref="I1:O1"/>
    <mergeCell ref="A10:O10"/>
    <mergeCell ref="A4:O4"/>
    <mergeCell ref="A8:O8"/>
    <mergeCell ref="I2:O2"/>
    <mergeCell ref="A5:O5"/>
    <mergeCell ref="A9:O9"/>
    <mergeCell ref="A3:E3"/>
    <mergeCell ref="I3:O3"/>
    <mergeCell ref="F23:O23"/>
    <mergeCell ref="M32:O32"/>
    <mergeCell ref="E32:I32"/>
    <mergeCell ref="A24:F24"/>
    <mergeCell ref="M26:O26"/>
    <mergeCell ref="E26:I26"/>
    <mergeCell ref="A30:B30"/>
    <mergeCell ref="K30:M30"/>
    <mergeCell ref="M27:O27"/>
    <mergeCell ref="E27:I27"/>
    <mergeCell ref="M25:O25"/>
  </mergeCells>
  <phoneticPr fontId="1" type="noConversion"/>
  <printOptions horizontalCentered="1"/>
  <pageMargins left="0" right="0" top="0.17" bottom="0.19" header="0" footer="0"/>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41"/>
  <sheetViews>
    <sheetView workbookViewId="0">
      <selection activeCell="C1" sqref="C1"/>
    </sheetView>
  </sheetViews>
  <sheetFormatPr defaultColWidth="7" defaultRowHeight="12.75"/>
  <cols>
    <col min="1" max="1" width="22.875" style="2" customWidth="1"/>
    <col min="2" max="2" width="1" style="2" customWidth="1"/>
    <col min="3" max="3" width="24.625" style="2" customWidth="1"/>
    <col min="4" max="16384" width="7" style="2"/>
  </cols>
  <sheetData>
    <row r="1" spans="1:3" ht="17.25">
      <c r="A1" s="1" t="s">
        <v>1</v>
      </c>
      <c r="C1" s="11"/>
    </row>
    <row r="2" spans="1:3" ht="13.5" thickBot="1">
      <c r="A2" s="1" t="s">
        <v>2</v>
      </c>
    </row>
    <row r="3" spans="1:3" ht="13.5" thickBot="1">
      <c r="A3" s="3" t="s">
        <v>3</v>
      </c>
      <c r="C3" s="4" t="s">
        <v>4</v>
      </c>
    </row>
    <row r="4" spans="1:3" ht="17.25">
      <c r="A4" s="3" t="e">
        <v>#N/A</v>
      </c>
      <c r="C4" s="11"/>
    </row>
    <row r="5" spans="1:3" ht="17.25">
      <c r="C5" s="11"/>
    </row>
    <row r="6" spans="1:3" ht="18" thickBot="1">
      <c r="C6" s="11"/>
    </row>
    <row r="7" spans="1:3" ht="17.25">
      <c r="A7" s="5" t="s">
        <v>5</v>
      </c>
      <c r="C7" s="11"/>
    </row>
    <row r="8" spans="1:3" ht="17.25">
      <c r="A8" s="6" t="s">
        <v>6</v>
      </c>
      <c r="C8" s="11"/>
    </row>
    <row r="9" spans="1:3" ht="17.25">
      <c r="A9" s="7" t="s">
        <v>7</v>
      </c>
      <c r="C9" s="11"/>
    </row>
    <row r="10" spans="1:3" ht="17.25">
      <c r="A10" s="6" t="s">
        <v>8</v>
      </c>
      <c r="C10" s="11"/>
    </row>
    <row r="11" spans="1:3" ht="18" thickBot="1">
      <c r="A11" s="8" t="s">
        <v>9</v>
      </c>
      <c r="C11" s="11"/>
    </row>
    <row r="12" spans="1:3" ht="17.25">
      <c r="C12" s="11"/>
    </row>
    <row r="13" spans="1:3" ht="18" thickBot="1">
      <c r="C13" s="11"/>
    </row>
    <row r="14" spans="1:3" ht="18" thickBot="1">
      <c r="A14" s="4" t="s">
        <v>10</v>
      </c>
      <c r="C14" s="11"/>
    </row>
    <row r="15" spans="1:3" ht="17.25">
      <c r="A15" s="11"/>
    </row>
    <row r="16" spans="1:3" ht="18" thickBot="1">
      <c r="A16" s="11"/>
    </row>
    <row r="17" spans="1:3" ht="18" thickBot="1">
      <c r="A17" s="11"/>
      <c r="C17" s="4" t="s">
        <v>11</v>
      </c>
    </row>
    <row r="18" spans="1:3" ht="17.25">
      <c r="C18" s="11"/>
    </row>
    <row r="19" spans="1:3" ht="17.25">
      <c r="C19" s="11"/>
    </row>
    <row r="20" spans="1:3" ht="17.25">
      <c r="A20" s="9" t="s">
        <v>12</v>
      </c>
      <c r="C20" s="11"/>
    </row>
    <row r="21" spans="1:3" ht="17.25">
      <c r="A21" s="11"/>
      <c r="C21" s="11"/>
    </row>
    <row r="22" spans="1:3" ht="17.25">
      <c r="A22" s="11"/>
      <c r="C22" s="11"/>
    </row>
    <row r="23" spans="1:3" ht="17.25">
      <c r="A23" s="11"/>
      <c r="C23" s="11"/>
    </row>
    <row r="24" spans="1:3" ht="17.25">
      <c r="A24" s="11"/>
    </row>
    <row r="25" spans="1:3" ht="17.25">
      <c r="A25" s="11"/>
    </row>
    <row r="26" spans="1:3" ht="18" thickBot="1">
      <c r="A26" s="11"/>
      <c r="C26" s="10" t="s">
        <v>13</v>
      </c>
    </row>
    <row r="27" spans="1:3" ht="17.25">
      <c r="A27" s="11"/>
      <c r="C27" s="11"/>
    </row>
    <row r="28" spans="1:3" ht="17.25">
      <c r="A28" s="11"/>
      <c r="C28" s="11"/>
    </row>
    <row r="29" spans="1:3" ht="17.25">
      <c r="A29" s="11"/>
      <c r="C29" s="11"/>
    </row>
    <row r="30" spans="1:3" ht="17.25">
      <c r="A30" s="11"/>
      <c r="C30" s="11"/>
    </row>
    <row r="31" spans="1:3" ht="17.25">
      <c r="A31" s="11"/>
      <c r="C31" s="11"/>
    </row>
    <row r="32" spans="1:3" ht="17.25">
      <c r="A32" s="11"/>
      <c r="C32" s="11"/>
    </row>
    <row r="33" spans="1:3" ht="17.25">
      <c r="A33" s="11"/>
      <c r="C33" s="11"/>
    </row>
    <row r="34" spans="1:3" ht="17.25">
      <c r="A34" s="11"/>
      <c r="C34" s="11"/>
    </row>
    <row r="35" spans="1:3" ht="17.25">
      <c r="A35" s="11"/>
      <c r="C35" s="11"/>
    </row>
    <row r="36" spans="1:3" ht="17.25">
      <c r="A36" s="11"/>
      <c r="C36" s="11"/>
    </row>
    <row r="37" spans="1:3" ht="17.25">
      <c r="A37" s="11"/>
    </row>
    <row r="38" spans="1:3" ht="17.25">
      <c r="A38" s="11"/>
    </row>
    <row r="39" spans="1:3" ht="17.25">
      <c r="A39" s="11"/>
      <c r="C39" s="11"/>
    </row>
    <row r="40" spans="1:3" ht="17.25">
      <c r="A40" s="11"/>
      <c r="C40" s="11"/>
    </row>
    <row r="41" spans="1:3" ht="17.25">
      <c r="A41" s="11"/>
      <c r="C41" s="11"/>
    </row>
  </sheetData>
  <sheetProtection password="8863" sheet="1" objects="1"/>
  <phoneticPr fontId="18"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17CĐ</vt:lpstr>
      <vt:lpstr>'17CĐ'!Print_Area</vt:lpstr>
      <vt:lpstr>'17CĐ'!Print_Titles</vt:lpstr>
    </vt:vector>
  </TitlesOfParts>
  <Company>Trung Tam Tinh Toan Tuong Lai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Haø Phöôùc Tuaán</dc:creator>
  <cp:lastModifiedBy>Administrator</cp:lastModifiedBy>
  <cp:lastPrinted>2017-09-12T05:05:02Z</cp:lastPrinted>
  <dcterms:created xsi:type="dcterms:W3CDTF">2001-09-22T03:23:28Z</dcterms:created>
  <dcterms:modified xsi:type="dcterms:W3CDTF">2018-09-26T13:55:12Z</dcterms:modified>
</cp:coreProperties>
</file>